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wirail-my.sharepoint.com/personal/emma_whaley_kiwirail_co_nz/Documents/Documents/"/>
    </mc:Choice>
  </mc:AlternateContent>
  <xr:revisionPtr revIDLastSave="6" documentId="8_{15FDFB9A-63B8-4943-910E-3369C1B34424}" xr6:coauthVersionLast="47" xr6:coauthVersionMax="47" xr10:uidLastSave="{0FF7E857-A8E6-46EB-BB2C-822EAB193B3F}"/>
  <bookViews>
    <workbookView xWindow="1515" yWindow="825" windowWidth="21885" windowHeight="14760" xr2:uid="{5AED895F-C8DA-43BC-95BE-B666AE62965D}"/>
  </bookViews>
  <sheets>
    <sheet name="Fares with new Concession Jul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3" l="1"/>
  <c r="O22" i="3"/>
  <c r="P22" i="3"/>
  <c r="Q20" i="3"/>
  <c r="R21" i="3"/>
  <c r="R9" i="3"/>
</calcChain>
</file>

<file path=xl/sharedStrings.xml><?xml version="1.0" encoding="utf-8"?>
<sst xmlns="http://schemas.openxmlformats.org/spreadsheetml/2006/main" count="142" uniqueCount="22">
  <si>
    <t>Current fares</t>
  </si>
  <si>
    <t>Adult Single Fares</t>
  </si>
  <si>
    <t>Palmerston North</t>
  </si>
  <si>
    <t>Concession Fares</t>
  </si>
  <si>
    <t>Shannon</t>
  </si>
  <si>
    <t>Levin</t>
  </si>
  <si>
    <t>Otaki</t>
  </si>
  <si>
    <t>Waikanae</t>
  </si>
  <si>
    <t>Paraparaumu</t>
  </si>
  <si>
    <t>Wellington</t>
  </si>
  <si>
    <t>Concession Single</t>
  </si>
  <si>
    <t>Ten Trip fares</t>
  </si>
  <si>
    <t>Concession Ten Trip</t>
  </si>
  <si>
    <t xml:space="preserve">Monthly fares </t>
  </si>
  <si>
    <t>Concession Monthly</t>
  </si>
  <si>
    <t>Quarterly fares</t>
  </si>
  <si>
    <t>Concession Quarterly</t>
  </si>
  <si>
    <t>Adult Ten Trip fares</t>
  </si>
  <si>
    <t xml:space="preserve">Adult Monthly fares </t>
  </si>
  <si>
    <t>Adult Quarterly fares</t>
  </si>
  <si>
    <t>Current fares with 50% Concession</t>
  </si>
  <si>
    <t>Half price fares for 5 -16 year olds, SGC, Tertiary Students, Community Service Card holders and Total Mobility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</si>
</sst>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44" fontId="0" fillId="4" borderId="8" xfId="1" applyFont="1" applyFill="1" applyBorder="1" applyAlignment="1">
      <alignment horizontal="center" vertical="center"/>
    </xf>
    <xf numFmtId="44" fontId="0" fillId="5" borderId="8" xfId="1" applyFont="1" applyFill="1" applyBorder="1" applyAlignment="1">
      <alignment horizontal="center" vertical="center"/>
    </xf>
    <xf numFmtId="44" fontId="0" fillId="6" borderId="8" xfId="1" applyFont="1" applyFill="1" applyBorder="1" applyAlignment="1">
      <alignment horizontal="center" vertical="center"/>
    </xf>
    <xf numFmtId="0" fontId="2" fillId="7" borderId="2" xfId="0" applyFont="1" applyFill="1" applyBorder="1"/>
    <xf numFmtId="0" fontId="2" fillId="7" borderId="3" xfId="0" applyFont="1" applyFill="1" applyBorder="1"/>
    <xf numFmtId="44" fontId="0" fillId="4" borderId="8" xfId="1" applyFont="1" applyFill="1" applyBorder="1"/>
    <xf numFmtId="44" fontId="0" fillId="5" borderId="8" xfId="1" applyFont="1" applyFill="1" applyBorder="1"/>
    <xf numFmtId="44" fontId="0" fillId="6" borderId="8" xfId="1" applyFont="1" applyFill="1" applyBorder="1"/>
    <xf numFmtId="0" fontId="2" fillId="7" borderId="16" xfId="0" applyFont="1" applyFill="1" applyBorder="1"/>
    <xf numFmtId="0" fontId="2" fillId="7" borderId="17" xfId="0" applyFont="1" applyFill="1" applyBorder="1"/>
    <xf numFmtId="0" fontId="2" fillId="7" borderId="1" xfId="0" applyFont="1" applyFill="1" applyBorder="1"/>
    <xf numFmtId="0" fontId="2" fillId="7" borderId="0" xfId="0" applyFont="1" applyFill="1" applyBorder="1"/>
    <xf numFmtId="0" fontId="3" fillId="8" borderId="0" xfId="0" applyFont="1" applyFill="1" applyBorder="1"/>
    <xf numFmtId="0" fontId="2" fillId="8" borderId="0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8" borderId="0" xfId="0" applyFont="1" applyFill="1"/>
    <xf numFmtId="0" fontId="0" fillId="0" borderId="0" xfId="0" applyFont="1"/>
    <xf numFmtId="0" fontId="0" fillId="2" borderId="7" xfId="0" applyFont="1" applyFill="1" applyBorder="1"/>
    <xf numFmtId="0" fontId="0" fillId="6" borderId="9" xfId="0" applyFont="1" applyFill="1" applyBorder="1" applyAlignment="1">
      <alignment horizontal="center" vertical="top" textRotation="180"/>
    </xf>
    <xf numFmtId="0" fontId="0" fillId="6" borderId="9" xfId="0" applyFont="1" applyFill="1" applyBorder="1" applyAlignment="1">
      <alignment horizontal="center" vertical="center" textRotation="180"/>
    </xf>
    <xf numFmtId="0" fontId="0" fillId="6" borderId="10" xfId="0" applyFont="1" applyFill="1" applyBorder="1" applyAlignment="1">
      <alignment horizontal="center" vertical="top" textRotation="180"/>
    </xf>
    <xf numFmtId="0" fontId="0" fillId="6" borderId="10" xfId="0" applyFont="1" applyFill="1" applyBorder="1" applyAlignment="1">
      <alignment horizontal="center" vertical="center" textRotation="180"/>
    </xf>
    <xf numFmtId="0" fontId="0" fillId="6" borderId="11" xfId="0" applyFont="1" applyFill="1" applyBorder="1" applyAlignment="1">
      <alignment horizontal="center" vertical="top" textRotation="180"/>
    </xf>
    <xf numFmtId="0" fontId="0" fillId="6" borderId="11" xfId="0" applyFont="1" applyFill="1" applyBorder="1" applyAlignment="1">
      <alignment horizontal="center" vertical="center" textRotation="180"/>
    </xf>
    <xf numFmtId="0" fontId="0" fillId="0" borderId="12" xfId="0" applyFont="1" applyBorder="1"/>
    <xf numFmtId="0" fontId="0" fillId="0" borderId="13" xfId="0" applyFont="1" applyBorder="1" applyAlignment="1">
      <alignment horizontal="center" vertical="top" textRotation="180"/>
    </xf>
    <xf numFmtId="0" fontId="0" fillId="6" borderId="9" xfId="0" applyFont="1" applyFill="1" applyBorder="1" applyAlignment="1">
      <alignment vertical="top" textRotation="180"/>
    </xf>
    <xf numFmtId="0" fontId="0" fillId="0" borderId="14" xfId="0" applyFont="1" applyBorder="1"/>
    <xf numFmtId="0" fontId="0" fillId="0" borderId="15" xfId="0" applyFont="1" applyBorder="1" applyAlignment="1">
      <alignment horizontal="center" vertical="top" textRotation="180"/>
    </xf>
    <xf numFmtId="0" fontId="0" fillId="6" borderId="18" xfId="0" applyFont="1" applyFill="1" applyBorder="1" applyAlignment="1">
      <alignment vertical="top" textRotation="180"/>
    </xf>
    <xf numFmtId="0" fontId="0" fillId="2" borderId="1" xfId="0" applyFont="1" applyFill="1" applyBorder="1"/>
    <xf numFmtId="0" fontId="0" fillId="2" borderId="0" xfId="0" applyFont="1" applyFill="1" applyBorder="1"/>
    <xf numFmtId="0" fontId="0" fillId="2" borderId="4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26333-936B-40B7-88F9-49A86E91B12F}">
  <sheetPr>
    <tabColor rgb="FF92D050"/>
  </sheetPr>
  <dimension ref="A1:S50"/>
  <sheetViews>
    <sheetView tabSelected="1" topLeftCell="J26" workbookViewId="0">
      <selection activeCell="J1" sqref="A1:XFD1048576"/>
    </sheetView>
  </sheetViews>
  <sheetFormatPr defaultRowHeight="15" x14ac:dyDescent="0.25"/>
  <cols>
    <col min="1" max="1" width="15.5703125" style="37" hidden="1" customWidth="1"/>
    <col min="2" max="8" width="10.42578125" style="37" hidden="1" customWidth="1"/>
    <col min="9" max="9" width="12" style="37" hidden="1" customWidth="1"/>
    <col min="10" max="10" width="1" style="37" customWidth="1"/>
    <col min="11" max="11" width="23.140625" style="37" customWidth="1"/>
    <col min="12" max="18" width="12" style="37" customWidth="1"/>
    <col min="19" max="19" width="18" style="37" customWidth="1"/>
    <col min="20" max="20" width="9.140625" style="37"/>
    <col min="21" max="21" width="13.42578125" style="37" bestFit="1" customWidth="1"/>
    <col min="22" max="23" width="13.85546875" style="37" bestFit="1" customWidth="1"/>
    <col min="24" max="16384" width="9.140625" style="37"/>
  </cols>
  <sheetData>
    <row r="1" spans="1:19" ht="15.75" thickBot="1" x14ac:dyDescent="0.3">
      <c r="A1" s="33" t="s">
        <v>0</v>
      </c>
      <c r="B1" s="34"/>
      <c r="C1" s="34"/>
      <c r="D1" s="34"/>
      <c r="E1" s="34"/>
      <c r="F1" s="34"/>
      <c r="G1" s="34"/>
      <c r="H1" s="34"/>
      <c r="I1" s="35"/>
      <c r="J1" s="36"/>
      <c r="K1" s="18" t="s">
        <v>20</v>
      </c>
      <c r="L1" s="19"/>
      <c r="M1" s="19"/>
      <c r="N1" s="19"/>
      <c r="O1" s="19"/>
      <c r="P1" s="19"/>
      <c r="Q1" s="19"/>
      <c r="R1" s="19"/>
      <c r="S1" s="20"/>
    </row>
    <row r="2" spans="1:19" x14ac:dyDescent="0.25">
      <c r="A2" s="1"/>
      <c r="B2" s="2" t="s">
        <v>1</v>
      </c>
      <c r="C2" s="2"/>
      <c r="D2" s="2"/>
      <c r="E2" s="2"/>
      <c r="F2" s="2"/>
      <c r="G2" s="2"/>
      <c r="H2" s="2"/>
      <c r="I2" s="3"/>
      <c r="J2" s="36"/>
      <c r="K2" s="1"/>
      <c r="L2" s="30" t="s">
        <v>1</v>
      </c>
      <c r="M2" s="31"/>
      <c r="N2" s="31"/>
      <c r="O2" s="31"/>
      <c r="P2" s="31"/>
      <c r="Q2" s="31"/>
      <c r="R2" s="32"/>
      <c r="S2" s="5"/>
    </row>
    <row r="3" spans="1:19" x14ac:dyDescent="0.25">
      <c r="A3" s="38" t="s">
        <v>2</v>
      </c>
      <c r="B3" s="4">
        <v>35</v>
      </c>
      <c r="C3" s="4">
        <v>21</v>
      </c>
      <c r="D3" s="4">
        <v>19</v>
      </c>
      <c r="E3" s="4">
        <v>14</v>
      </c>
      <c r="F3" s="4">
        <v>13.5</v>
      </c>
      <c r="G3" s="4">
        <v>10</v>
      </c>
      <c r="H3" s="5"/>
      <c r="I3" s="39" t="s">
        <v>3</v>
      </c>
      <c r="J3" s="36"/>
      <c r="K3" s="38" t="s">
        <v>2</v>
      </c>
      <c r="L3" s="4">
        <v>35</v>
      </c>
      <c r="M3" s="4">
        <v>21</v>
      </c>
      <c r="N3" s="4">
        <v>19</v>
      </c>
      <c r="O3" s="4">
        <v>14</v>
      </c>
      <c r="P3" s="4">
        <v>13.5</v>
      </c>
      <c r="Q3" s="4">
        <v>10</v>
      </c>
      <c r="R3" s="5"/>
      <c r="S3" s="40" t="s">
        <v>3</v>
      </c>
    </row>
    <row r="4" spans="1:19" x14ac:dyDescent="0.25">
      <c r="A4" s="38" t="s">
        <v>4</v>
      </c>
      <c r="B4" s="4">
        <v>29</v>
      </c>
      <c r="C4" s="4">
        <v>15.5</v>
      </c>
      <c r="D4" s="4">
        <v>14</v>
      </c>
      <c r="E4" s="4">
        <v>10</v>
      </c>
      <c r="F4" s="4">
        <v>7</v>
      </c>
      <c r="G4" s="5"/>
      <c r="H4" s="6">
        <v>7</v>
      </c>
      <c r="I4" s="41"/>
      <c r="J4" s="36"/>
      <c r="K4" s="38" t="s">
        <v>4</v>
      </c>
      <c r="L4" s="4">
        <v>29</v>
      </c>
      <c r="M4" s="4">
        <v>15.5</v>
      </c>
      <c r="N4" s="4">
        <v>14</v>
      </c>
      <c r="O4" s="4">
        <v>10</v>
      </c>
      <c r="P4" s="4">
        <v>7</v>
      </c>
      <c r="Q4" s="5"/>
      <c r="R4" s="6">
        <v>5</v>
      </c>
      <c r="S4" s="42"/>
    </row>
    <row r="5" spans="1:19" x14ac:dyDescent="0.25">
      <c r="A5" s="38" t="s">
        <v>5</v>
      </c>
      <c r="B5" s="4">
        <v>25.5</v>
      </c>
      <c r="C5" s="4">
        <v>11</v>
      </c>
      <c r="D5" s="4">
        <v>9.5</v>
      </c>
      <c r="E5" s="4">
        <v>6</v>
      </c>
      <c r="F5" s="5"/>
      <c r="G5" s="6">
        <v>5</v>
      </c>
      <c r="H5" s="6">
        <v>9</v>
      </c>
      <c r="I5" s="41"/>
      <c r="J5" s="36"/>
      <c r="K5" s="38" t="s">
        <v>5</v>
      </c>
      <c r="L5" s="4">
        <v>25.5</v>
      </c>
      <c r="M5" s="4">
        <v>11</v>
      </c>
      <c r="N5" s="4">
        <v>9.5</v>
      </c>
      <c r="O5" s="4">
        <v>6</v>
      </c>
      <c r="P5" s="5"/>
      <c r="Q5" s="6">
        <v>3.5</v>
      </c>
      <c r="R5" s="6">
        <v>6.5</v>
      </c>
      <c r="S5" s="42"/>
    </row>
    <row r="6" spans="1:19" x14ac:dyDescent="0.25">
      <c r="A6" s="38" t="s">
        <v>6</v>
      </c>
      <c r="B6" s="4">
        <v>19.5</v>
      </c>
      <c r="C6" s="4">
        <v>7</v>
      </c>
      <c r="D6" s="4">
        <v>6</v>
      </c>
      <c r="E6" s="5"/>
      <c r="F6" s="6">
        <v>4</v>
      </c>
      <c r="G6" s="6">
        <v>7</v>
      </c>
      <c r="H6" s="6">
        <v>10</v>
      </c>
      <c r="I6" s="41"/>
      <c r="J6" s="36"/>
      <c r="K6" s="38" t="s">
        <v>6</v>
      </c>
      <c r="L6" s="4">
        <v>19.5</v>
      </c>
      <c r="M6" s="4">
        <v>7</v>
      </c>
      <c r="N6" s="4">
        <v>6</v>
      </c>
      <c r="O6" s="5"/>
      <c r="P6" s="6">
        <v>3</v>
      </c>
      <c r="Q6" s="6">
        <v>5</v>
      </c>
      <c r="R6" s="6">
        <v>7</v>
      </c>
      <c r="S6" s="42"/>
    </row>
    <row r="7" spans="1:19" x14ac:dyDescent="0.25">
      <c r="A7" s="38" t="s">
        <v>7</v>
      </c>
      <c r="B7" s="4">
        <v>14.5</v>
      </c>
      <c r="C7" s="4">
        <v>4.5</v>
      </c>
      <c r="D7" s="5"/>
      <c r="E7" s="6">
        <v>4</v>
      </c>
      <c r="F7" s="6">
        <v>5.5</v>
      </c>
      <c r="G7" s="6">
        <v>8.5</v>
      </c>
      <c r="H7" s="6">
        <v>11.5</v>
      </c>
      <c r="I7" s="41"/>
      <c r="J7" s="36"/>
      <c r="K7" s="38" t="s">
        <v>7</v>
      </c>
      <c r="L7" s="4">
        <v>14.5</v>
      </c>
      <c r="M7" s="4">
        <v>4.5</v>
      </c>
      <c r="N7" s="5"/>
      <c r="O7" s="6">
        <v>3</v>
      </c>
      <c r="P7" s="6">
        <v>4.5</v>
      </c>
      <c r="Q7" s="6">
        <v>7</v>
      </c>
      <c r="R7" s="6">
        <v>9.5</v>
      </c>
      <c r="S7" s="42"/>
    </row>
    <row r="8" spans="1:19" x14ac:dyDescent="0.25">
      <c r="A8" s="38" t="s">
        <v>8</v>
      </c>
      <c r="B8" s="4">
        <v>13.5</v>
      </c>
      <c r="C8" s="5"/>
      <c r="D8" s="6">
        <v>3.5</v>
      </c>
      <c r="E8" s="6">
        <v>4.5</v>
      </c>
      <c r="F8" s="6">
        <v>6.5</v>
      </c>
      <c r="G8" s="6">
        <v>9</v>
      </c>
      <c r="H8" s="6">
        <v>12.5</v>
      </c>
      <c r="I8" s="41"/>
      <c r="J8" s="36"/>
      <c r="K8" s="38" t="s">
        <v>8</v>
      </c>
      <c r="L8" s="4">
        <v>13.5</v>
      </c>
      <c r="M8" s="5"/>
      <c r="N8" s="6">
        <v>2</v>
      </c>
      <c r="O8" s="6">
        <v>3.5</v>
      </c>
      <c r="P8" s="6">
        <v>5.5</v>
      </c>
      <c r="Q8" s="6">
        <v>7.5</v>
      </c>
      <c r="R8" s="6">
        <v>10.5</v>
      </c>
      <c r="S8" s="42"/>
    </row>
    <row r="9" spans="1:19" x14ac:dyDescent="0.25">
      <c r="A9" s="38" t="s">
        <v>9</v>
      </c>
      <c r="B9" s="5"/>
      <c r="C9" s="6">
        <v>10</v>
      </c>
      <c r="D9" s="6">
        <v>11</v>
      </c>
      <c r="E9" s="6">
        <v>14</v>
      </c>
      <c r="F9" s="6">
        <v>19</v>
      </c>
      <c r="G9" s="6">
        <v>21</v>
      </c>
      <c r="H9" s="6">
        <v>25.5</v>
      </c>
      <c r="I9" s="43"/>
      <c r="J9" s="36"/>
      <c r="K9" s="38" t="s">
        <v>9</v>
      </c>
      <c r="L9" s="5"/>
      <c r="M9" s="6">
        <v>6.5</v>
      </c>
      <c r="N9" s="6">
        <v>7</v>
      </c>
      <c r="O9" s="6">
        <v>9.5</v>
      </c>
      <c r="P9" s="6">
        <v>12.5</v>
      </c>
      <c r="Q9" s="6">
        <v>14.5</v>
      </c>
      <c r="R9" s="6">
        <f>L3/2</f>
        <v>17.5</v>
      </c>
      <c r="S9" s="44"/>
    </row>
    <row r="10" spans="1:19" ht="89.25" thickBot="1" x14ac:dyDescent="0.3">
      <c r="A10" s="45"/>
      <c r="B10" s="46" t="s">
        <v>9</v>
      </c>
      <c r="C10" s="46" t="s">
        <v>8</v>
      </c>
      <c r="D10" s="46" t="s">
        <v>7</v>
      </c>
      <c r="E10" s="46" t="s">
        <v>6</v>
      </c>
      <c r="F10" s="46" t="s">
        <v>5</v>
      </c>
      <c r="G10" s="46" t="s">
        <v>4</v>
      </c>
      <c r="H10" s="46" t="s">
        <v>2</v>
      </c>
      <c r="I10" s="47"/>
      <c r="J10" s="36"/>
      <c r="K10" s="48"/>
      <c r="L10" s="49" t="s">
        <v>9</v>
      </c>
      <c r="M10" s="49" t="s">
        <v>8</v>
      </c>
      <c r="N10" s="49" t="s">
        <v>7</v>
      </c>
      <c r="O10" s="49" t="s">
        <v>6</v>
      </c>
      <c r="P10" s="49" t="s">
        <v>5</v>
      </c>
      <c r="Q10" s="49" t="s">
        <v>4</v>
      </c>
      <c r="R10" s="49" t="s">
        <v>2</v>
      </c>
      <c r="S10" s="50"/>
    </row>
    <row r="11" spans="1:19" ht="15.95" customHeight="1" thickBot="1" x14ac:dyDescent="0.3">
      <c r="A11" s="51"/>
      <c r="B11" s="7" t="s">
        <v>10</v>
      </c>
      <c r="C11" s="7"/>
      <c r="D11" s="7"/>
      <c r="E11" s="7"/>
      <c r="F11" s="7"/>
      <c r="G11" s="7"/>
      <c r="H11" s="7"/>
      <c r="I11" s="8"/>
      <c r="J11" s="36"/>
      <c r="K11" s="7" t="s">
        <v>10</v>
      </c>
      <c r="L11" s="7" t="s">
        <v>21</v>
      </c>
      <c r="M11" s="7"/>
      <c r="N11" s="7"/>
      <c r="O11" s="7"/>
      <c r="P11" s="7"/>
      <c r="Q11" s="7"/>
      <c r="R11" s="7"/>
      <c r="S11" s="8"/>
    </row>
    <row r="12" spans="1:19" ht="15.95" customHeight="1" x14ac:dyDescent="0.25">
      <c r="A12" s="52"/>
      <c r="B12" s="15"/>
      <c r="C12" s="15"/>
      <c r="D12" s="15"/>
      <c r="E12" s="15"/>
      <c r="F12" s="15"/>
      <c r="G12" s="15"/>
      <c r="H12" s="15"/>
      <c r="I12" s="15"/>
      <c r="J12" s="3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5.95" customHeight="1" x14ac:dyDescent="0.25">
      <c r="A13" s="52"/>
      <c r="B13" s="15"/>
      <c r="C13" s="15"/>
      <c r="D13" s="15"/>
      <c r="E13" s="15"/>
      <c r="F13" s="15"/>
      <c r="G13" s="15"/>
      <c r="H13" s="15"/>
      <c r="I13" s="15"/>
      <c r="J13" s="3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5.75" thickBot="1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19" x14ac:dyDescent="0.25">
      <c r="A15" s="1"/>
      <c r="B15" s="2" t="s">
        <v>11</v>
      </c>
      <c r="C15" s="2"/>
      <c r="D15" s="2"/>
      <c r="E15" s="2"/>
      <c r="F15" s="2"/>
      <c r="G15" s="2"/>
      <c r="H15" s="2"/>
      <c r="I15" s="3"/>
      <c r="J15" s="36"/>
      <c r="K15" s="1"/>
      <c r="L15" s="27" t="s">
        <v>17</v>
      </c>
      <c r="M15" s="28"/>
      <c r="N15" s="28"/>
      <c r="O15" s="28"/>
      <c r="P15" s="28"/>
      <c r="Q15" s="28"/>
      <c r="R15" s="29"/>
      <c r="S15" s="5"/>
    </row>
    <row r="16" spans="1:19" ht="14.45" customHeight="1" x14ac:dyDescent="0.25">
      <c r="A16" s="38" t="s">
        <v>2</v>
      </c>
      <c r="B16" s="9">
        <v>276.5</v>
      </c>
      <c r="C16" s="9">
        <v>165</v>
      </c>
      <c r="D16" s="9">
        <v>149</v>
      </c>
      <c r="E16" s="9">
        <v>111.5</v>
      </c>
      <c r="F16" s="9">
        <v>105.5</v>
      </c>
      <c r="G16" s="9">
        <v>78.5</v>
      </c>
      <c r="H16" s="10"/>
      <c r="I16" s="39" t="s">
        <v>3</v>
      </c>
      <c r="J16" s="36"/>
      <c r="K16" s="38" t="s">
        <v>2</v>
      </c>
      <c r="L16" s="9">
        <v>276.5</v>
      </c>
      <c r="M16" s="9">
        <v>165</v>
      </c>
      <c r="N16" s="9">
        <v>149</v>
      </c>
      <c r="O16" s="9">
        <v>111.5</v>
      </c>
      <c r="P16" s="9">
        <v>105.5</v>
      </c>
      <c r="Q16" s="9">
        <v>78.5</v>
      </c>
      <c r="R16" s="10"/>
      <c r="S16" s="40" t="s">
        <v>3</v>
      </c>
    </row>
    <row r="17" spans="1:19" x14ac:dyDescent="0.25">
      <c r="A17" s="38" t="s">
        <v>4</v>
      </c>
      <c r="B17" s="9">
        <v>229</v>
      </c>
      <c r="C17" s="9">
        <v>112.5</v>
      </c>
      <c r="D17" s="9">
        <v>112</v>
      </c>
      <c r="E17" s="9">
        <v>77.5</v>
      </c>
      <c r="F17" s="9">
        <v>55.5</v>
      </c>
      <c r="G17" s="10"/>
      <c r="H17" s="11">
        <v>55.5</v>
      </c>
      <c r="I17" s="41"/>
      <c r="J17" s="36"/>
      <c r="K17" s="38" t="s">
        <v>4</v>
      </c>
      <c r="L17" s="9">
        <v>229</v>
      </c>
      <c r="M17" s="9">
        <v>112.5</v>
      </c>
      <c r="N17" s="9">
        <v>112</v>
      </c>
      <c r="O17" s="9">
        <v>77.5</v>
      </c>
      <c r="P17" s="9">
        <v>55.5</v>
      </c>
      <c r="Q17" s="10"/>
      <c r="R17" s="11">
        <v>39</v>
      </c>
      <c r="S17" s="42"/>
    </row>
    <row r="18" spans="1:19" x14ac:dyDescent="0.25">
      <c r="A18" s="38" t="s">
        <v>5</v>
      </c>
      <c r="B18" s="9">
        <v>202</v>
      </c>
      <c r="C18" s="9">
        <v>85</v>
      </c>
      <c r="D18" s="9">
        <v>74.5</v>
      </c>
      <c r="E18" s="9">
        <v>48.5</v>
      </c>
      <c r="F18" s="10"/>
      <c r="G18" s="11">
        <v>38.5</v>
      </c>
      <c r="H18" s="11">
        <v>72.5</v>
      </c>
      <c r="I18" s="41"/>
      <c r="J18" s="36"/>
      <c r="K18" s="38" t="s">
        <v>5</v>
      </c>
      <c r="L18" s="9">
        <v>202</v>
      </c>
      <c r="M18" s="9">
        <v>85</v>
      </c>
      <c r="N18" s="9">
        <v>74.5</v>
      </c>
      <c r="O18" s="9">
        <v>48.5</v>
      </c>
      <c r="P18" s="10"/>
      <c r="Q18" s="11">
        <v>57</v>
      </c>
      <c r="R18" s="11">
        <v>52</v>
      </c>
      <c r="S18" s="42"/>
    </row>
    <row r="19" spans="1:19" x14ac:dyDescent="0.25">
      <c r="A19" s="38" t="s">
        <v>6</v>
      </c>
      <c r="B19" s="9">
        <v>153</v>
      </c>
      <c r="C19" s="9">
        <v>55.5</v>
      </c>
      <c r="D19" s="9">
        <v>46.5</v>
      </c>
      <c r="E19" s="10"/>
      <c r="F19" s="11">
        <v>33.5</v>
      </c>
      <c r="G19" s="11">
        <v>53.5</v>
      </c>
      <c r="H19" s="11">
        <v>77.5</v>
      </c>
      <c r="I19" s="41"/>
      <c r="J19" s="36"/>
      <c r="K19" s="38" t="s">
        <v>6</v>
      </c>
      <c r="L19" s="9">
        <v>153</v>
      </c>
      <c r="M19" s="9">
        <v>55.5</v>
      </c>
      <c r="N19" s="9">
        <v>46.5</v>
      </c>
      <c r="O19" s="10"/>
      <c r="P19" s="11">
        <v>24</v>
      </c>
      <c r="Q19" s="11">
        <v>38</v>
      </c>
      <c r="R19" s="11">
        <v>55</v>
      </c>
      <c r="S19" s="42"/>
    </row>
    <row r="20" spans="1:19" x14ac:dyDescent="0.25">
      <c r="A20" s="38" t="s">
        <v>7</v>
      </c>
      <c r="B20" s="9">
        <v>116</v>
      </c>
      <c r="C20" s="9">
        <v>34.5</v>
      </c>
      <c r="D20" s="10"/>
      <c r="E20" s="11">
        <v>31.5</v>
      </c>
      <c r="F20" s="11">
        <v>45</v>
      </c>
      <c r="G20" s="11">
        <v>67.5</v>
      </c>
      <c r="H20" s="11">
        <v>89.5</v>
      </c>
      <c r="I20" s="41"/>
      <c r="J20" s="36"/>
      <c r="K20" s="38" t="s">
        <v>7</v>
      </c>
      <c r="L20" s="9">
        <v>116</v>
      </c>
      <c r="M20" s="9">
        <v>34.5</v>
      </c>
      <c r="N20" s="10"/>
      <c r="O20" s="11">
        <v>23</v>
      </c>
      <c r="P20" s="11">
        <v>37</v>
      </c>
      <c r="Q20" s="11">
        <f>N17/2</f>
        <v>56</v>
      </c>
      <c r="R20" s="11">
        <f>N16/2</f>
        <v>74.5</v>
      </c>
      <c r="S20" s="42"/>
    </row>
    <row r="21" spans="1:19" x14ac:dyDescent="0.25">
      <c r="A21" s="38" t="s">
        <v>8</v>
      </c>
      <c r="B21" s="9">
        <v>105</v>
      </c>
      <c r="C21" s="10"/>
      <c r="D21" s="11">
        <v>26</v>
      </c>
      <c r="E21" s="11">
        <v>36</v>
      </c>
      <c r="F21" s="11">
        <v>49.5</v>
      </c>
      <c r="G21" s="11">
        <v>71.5</v>
      </c>
      <c r="H21" s="11">
        <v>98.5</v>
      </c>
      <c r="I21" s="41"/>
      <c r="J21" s="36"/>
      <c r="K21" s="38" t="s">
        <v>8</v>
      </c>
      <c r="L21" s="9">
        <v>105</v>
      </c>
      <c r="M21" s="10"/>
      <c r="N21" s="11">
        <v>17</v>
      </c>
      <c r="O21" s="11">
        <v>27</v>
      </c>
      <c r="P21" s="11">
        <v>42.5</v>
      </c>
      <c r="Q21" s="11">
        <v>56</v>
      </c>
      <c r="R21" s="11">
        <f>M16/2</f>
        <v>82.5</v>
      </c>
      <c r="S21" s="42"/>
    </row>
    <row r="22" spans="1:19" x14ac:dyDescent="0.25">
      <c r="A22" s="38" t="s">
        <v>9</v>
      </c>
      <c r="B22" s="10"/>
      <c r="C22" s="11">
        <v>77.5</v>
      </c>
      <c r="D22" s="11">
        <v>85.5</v>
      </c>
      <c r="E22" s="11">
        <v>111.5</v>
      </c>
      <c r="F22" s="11">
        <v>150.5</v>
      </c>
      <c r="G22" s="11">
        <v>167</v>
      </c>
      <c r="H22" s="11">
        <v>200.5</v>
      </c>
      <c r="I22" s="43"/>
      <c r="J22" s="36"/>
      <c r="K22" s="38" t="s">
        <v>9</v>
      </c>
      <c r="L22" s="10"/>
      <c r="M22" s="11">
        <v>52.5</v>
      </c>
      <c r="N22" s="11">
        <v>58</v>
      </c>
      <c r="O22" s="11">
        <f>L19/2</f>
        <v>76.5</v>
      </c>
      <c r="P22" s="11">
        <f>L18/2</f>
        <v>101</v>
      </c>
      <c r="Q22" s="11">
        <v>114.5</v>
      </c>
      <c r="R22" s="11">
        <v>138</v>
      </c>
      <c r="S22" s="44"/>
    </row>
    <row r="23" spans="1:19" ht="89.25" thickBot="1" x14ac:dyDescent="0.3">
      <c r="A23" s="48"/>
      <c r="B23" s="49" t="s">
        <v>9</v>
      </c>
      <c r="C23" s="49" t="s">
        <v>8</v>
      </c>
      <c r="D23" s="49" t="s">
        <v>7</v>
      </c>
      <c r="E23" s="49" t="s">
        <v>6</v>
      </c>
      <c r="F23" s="49" t="s">
        <v>5</v>
      </c>
      <c r="G23" s="49" t="s">
        <v>4</v>
      </c>
      <c r="H23" s="49" t="s">
        <v>2</v>
      </c>
      <c r="I23" s="47"/>
      <c r="J23" s="36"/>
      <c r="K23" s="48"/>
      <c r="L23" s="49" t="s">
        <v>9</v>
      </c>
      <c r="M23" s="49" t="s">
        <v>8</v>
      </c>
      <c r="N23" s="49" t="s">
        <v>7</v>
      </c>
      <c r="O23" s="49" t="s">
        <v>6</v>
      </c>
      <c r="P23" s="49" t="s">
        <v>5</v>
      </c>
      <c r="Q23" s="49" t="s">
        <v>4</v>
      </c>
      <c r="R23" s="49" t="s">
        <v>2</v>
      </c>
      <c r="S23" s="50"/>
    </row>
    <row r="24" spans="1:19" ht="15.75" thickBot="1" x14ac:dyDescent="0.3">
      <c r="A24" s="51"/>
      <c r="B24" s="7" t="s">
        <v>12</v>
      </c>
      <c r="C24" s="7"/>
      <c r="D24" s="7"/>
      <c r="E24" s="7"/>
      <c r="F24" s="7"/>
      <c r="G24" s="7"/>
      <c r="H24" s="7"/>
      <c r="I24" s="8"/>
      <c r="J24" s="36"/>
      <c r="K24" s="7" t="s">
        <v>12</v>
      </c>
      <c r="L24" s="7" t="s">
        <v>21</v>
      </c>
      <c r="M24" s="7"/>
      <c r="N24" s="7"/>
      <c r="O24" s="7"/>
      <c r="P24" s="7"/>
      <c r="Q24" s="7"/>
      <c r="R24" s="7"/>
      <c r="S24" s="8"/>
    </row>
    <row r="25" spans="1:19" x14ac:dyDescent="0.25">
      <c r="A25" s="52"/>
      <c r="B25" s="15"/>
      <c r="C25" s="15"/>
      <c r="D25" s="15"/>
      <c r="E25" s="15"/>
      <c r="F25" s="15"/>
      <c r="G25" s="15"/>
      <c r="H25" s="15"/>
      <c r="I25" s="15"/>
      <c r="J25" s="36"/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25">
      <c r="A26" s="52"/>
      <c r="B26" s="15"/>
      <c r="C26" s="15"/>
      <c r="D26" s="15"/>
      <c r="E26" s="15"/>
      <c r="F26" s="15"/>
      <c r="G26" s="15"/>
      <c r="H26" s="15"/>
      <c r="I26" s="15"/>
      <c r="J26" s="36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5.75" thickBot="1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</row>
    <row r="28" spans="1:19" x14ac:dyDescent="0.25">
      <c r="A28" s="53"/>
      <c r="B28" s="2" t="s">
        <v>13</v>
      </c>
      <c r="C28" s="2"/>
      <c r="D28" s="2"/>
      <c r="E28" s="2"/>
      <c r="F28" s="2"/>
      <c r="G28" s="2"/>
      <c r="H28" s="2"/>
      <c r="I28" s="3"/>
      <c r="J28" s="36"/>
      <c r="K28" s="53"/>
      <c r="L28" s="24" t="s">
        <v>18</v>
      </c>
      <c r="M28" s="25"/>
      <c r="N28" s="25"/>
      <c r="O28" s="25"/>
      <c r="P28" s="25"/>
      <c r="Q28" s="25"/>
      <c r="R28" s="26"/>
      <c r="S28" s="5"/>
    </row>
    <row r="29" spans="1:19" ht="14.45" customHeight="1" x14ac:dyDescent="0.25">
      <c r="A29" s="38" t="s">
        <v>2</v>
      </c>
      <c r="B29" s="9">
        <v>829</v>
      </c>
      <c r="C29" s="9">
        <v>494</v>
      </c>
      <c r="D29" s="9">
        <v>446</v>
      </c>
      <c r="E29" s="9">
        <v>334</v>
      </c>
      <c r="F29" s="9">
        <v>317</v>
      </c>
      <c r="G29" s="9">
        <v>235</v>
      </c>
      <c r="H29" s="10"/>
      <c r="I29" s="39" t="s">
        <v>3</v>
      </c>
      <c r="J29" s="36"/>
      <c r="K29" s="38" t="s">
        <v>2</v>
      </c>
      <c r="L29" s="9">
        <v>829</v>
      </c>
      <c r="M29" s="9">
        <v>494</v>
      </c>
      <c r="N29" s="9">
        <v>446</v>
      </c>
      <c r="O29" s="9">
        <v>334</v>
      </c>
      <c r="P29" s="9">
        <v>317</v>
      </c>
      <c r="Q29" s="9">
        <v>235</v>
      </c>
      <c r="R29" s="10"/>
      <c r="S29" s="40" t="s">
        <v>3</v>
      </c>
    </row>
    <row r="30" spans="1:19" x14ac:dyDescent="0.25">
      <c r="A30" s="38" t="s">
        <v>4</v>
      </c>
      <c r="B30" s="9">
        <v>685</v>
      </c>
      <c r="C30" s="9">
        <v>367</v>
      </c>
      <c r="D30" s="9">
        <v>336</v>
      </c>
      <c r="E30" s="9">
        <v>232</v>
      </c>
      <c r="F30" s="9">
        <v>167</v>
      </c>
      <c r="G30" s="10">
        <v>0</v>
      </c>
      <c r="H30" s="11">
        <v>167</v>
      </c>
      <c r="I30" s="41"/>
      <c r="J30" s="36"/>
      <c r="K30" s="38" t="s">
        <v>4</v>
      </c>
      <c r="L30" s="9">
        <v>685</v>
      </c>
      <c r="M30" s="9">
        <v>367</v>
      </c>
      <c r="N30" s="9">
        <v>336</v>
      </c>
      <c r="O30" s="9">
        <v>232</v>
      </c>
      <c r="P30" s="9">
        <v>167</v>
      </c>
      <c r="Q30" s="10">
        <v>0</v>
      </c>
      <c r="R30" s="11">
        <v>117.5</v>
      </c>
      <c r="S30" s="42"/>
    </row>
    <row r="31" spans="1:19" x14ac:dyDescent="0.25">
      <c r="A31" s="38" t="s">
        <v>5</v>
      </c>
      <c r="B31" s="9">
        <v>606</v>
      </c>
      <c r="C31" s="9">
        <v>255</v>
      </c>
      <c r="D31" s="9">
        <v>223</v>
      </c>
      <c r="E31" s="9">
        <v>145</v>
      </c>
      <c r="F31" s="10">
        <v>0</v>
      </c>
      <c r="G31" s="11">
        <v>116</v>
      </c>
      <c r="H31" s="11">
        <v>217</v>
      </c>
      <c r="I31" s="41"/>
      <c r="J31" s="36"/>
      <c r="K31" s="38" t="s">
        <v>5</v>
      </c>
      <c r="L31" s="9">
        <v>606</v>
      </c>
      <c r="M31" s="9">
        <v>255</v>
      </c>
      <c r="N31" s="9">
        <v>223</v>
      </c>
      <c r="O31" s="9">
        <v>145</v>
      </c>
      <c r="P31" s="10">
        <v>0</v>
      </c>
      <c r="Q31" s="11">
        <v>83.5</v>
      </c>
      <c r="R31" s="11">
        <v>158.5</v>
      </c>
      <c r="S31" s="42"/>
    </row>
    <row r="32" spans="1:19" x14ac:dyDescent="0.25">
      <c r="A32" s="38" t="s">
        <v>6</v>
      </c>
      <c r="B32" s="9">
        <v>458</v>
      </c>
      <c r="C32" s="9">
        <v>166</v>
      </c>
      <c r="D32" s="9">
        <v>139</v>
      </c>
      <c r="E32" s="10">
        <v>0</v>
      </c>
      <c r="F32" s="11">
        <v>101</v>
      </c>
      <c r="G32" s="11">
        <v>160</v>
      </c>
      <c r="H32" s="11">
        <v>232</v>
      </c>
      <c r="I32" s="41"/>
      <c r="J32" s="36"/>
      <c r="K32" s="38" t="s">
        <v>6</v>
      </c>
      <c r="L32" s="9">
        <v>458</v>
      </c>
      <c r="M32" s="9">
        <v>166</v>
      </c>
      <c r="N32" s="9">
        <v>139</v>
      </c>
      <c r="O32" s="10">
        <v>0</v>
      </c>
      <c r="P32" s="11">
        <v>72.5</v>
      </c>
      <c r="Q32" s="11">
        <v>116</v>
      </c>
      <c r="R32" s="11">
        <v>167</v>
      </c>
      <c r="S32" s="42"/>
    </row>
    <row r="33" spans="1:19" x14ac:dyDescent="0.25">
      <c r="A33" s="38" t="s">
        <v>7</v>
      </c>
      <c r="B33" s="9">
        <v>347</v>
      </c>
      <c r="C33" s="9">
        <v>103</v>
      </c>
      <c r="D33" s="10">
        <v>0</v>
      </c>
      <c r="E33" s="11">
        <v>94</v>
      </c>
      <c r="F33" s="11">
        <v>135</v>
      </c>
      <c r="G33" s="11">
        <v>202</v>
      </c>
      <c r="H33" s="11">
        <v>269</v>
      </c>
      <c r="I33" s="41"/>
      <c r="J33" s="36"/>
      <c r="K33" s="38" t="s">
        <v>7</v>
      </c>
      <c r="L33" s="9">
        <v>347</v>
      </c>
      <c r="M33" s="9">
        <v>103</v>
      </c>
      <c r="N33" s="10">
        <v>0</v>
      </c>
      <c r="O33" s="11">
        <v>69.5</v>
      </c>
      <c r="P33" s="11">
        <v>111.5</v>
      </c>
      <c r="Q33" s="11">
        <v>168</v>
      </c>
      <c r="R33" s="11">
        <v>223</v>
      </c>
      <c r="S33" s="42"/>
    </row>
    <row r="34" spans="1:19" x14ac:dyDescent="0.25">
      <c r="A34" s="38" t="s">
        <v>8</v>
      </c>
      <c r="B34" s="9">
        <v>315.5</v>
      </c>
      <c r="C34" s="10">
        <v>0</v>
      </c>
      <c r="D34" s="11">
        <v>78</v>
      </c>
      <c r="E34" s="11">
        <v>108</v>
      </c>
      <c r="F34" s="11">
        <v>148</v>
      </c>
      <c r="G34" s="11">
        <v>215</v>
      </c>
      <c r="H34" s="11">
        <v>296</v>
      </c>
      <c r="I34" s="41"/>
      <c r="J34" s="36"/>
      <c r="K34" s="38" t="s">
        <v>8</v>
      </c>
      <c r="L34" s="9">
        <v>315.5</v>
      </c>
      <c r="M34" s="10">
        <v>0</v>
      </c>
      <c r="N34" s="11">
        <v>51.5</v>
      </c>
      <c r="O34" s="11">
        <v>83</v>
      </c>
      <c r="P34" s="11">
        <v>127.5</v>
      </c>
      <c r="Q34" s="11">
        <v>183.5</v>
      </c>
      <c r="R34" s="11">
        <v>247</v>
      </c>
      <c r="S34" s="42"/>
    </row>
    <row r="35" spans="1:19" x14ac:dyDescent="0.25">
      <c r="A35" s="38" t="s">
        <v>9</v>
      </c>
      <c r="B35" s="10"/>
      <c r="C35" s="11">
        <v>232</v>
      </c>
      <c r="D35" s="11">
        <v>257</v>
      </c>
      <c r="E35" s="11">
        <v>334</v>
      </c>
      <c r="F35" s="11">
        <v>451</v>
      </c>
      <c r="G35" s="11">
        <v>501</v>
      </c>
      <c r="H35" s="11">
        <v>601</v>
      </c>
      <c r="I35" s="43"/>
      <c r="J35" s="36"/>
      <c r="K35" s="38" t="s">
        <v>9</v>
      </c>
      <c r="L35" s="10"/>
      <c r="M35" s="11">
        <v>157</v>
      </c>
      <c r="N35" s="11">
        <v>173.5</v>
      </c>
      <c r="O35" s="11">
        <v>229</v>
      </c>
      <c r="P35" s="11">
        <v>303</v>
      </c>
      <c r="Q35" s="11">
        <v>342.5</v>
      </c>
      <c r="R35" s="11">
        <v>414.5</v>
      </c>
      <c r="S35" s="44"/>
    </row>
    <row r="36" spans="1:19" ht="89.25" thickBot="1" x14ac:dyDescent="0.3">
      <c r="A36" s="48"/>
      <c r="B36" s="49" t="s">
        <v>9</v>
      </c>
      <c r="C36" s="49" t="s">
        <v>8</v>
      </c>
      <c r="D36" s="49" t="s">
        <v>7</v>
      </c>
      <c r="E36" s="49" t="s">
        <v>6</v>
      </c>
      <c r="F36" s="49" t="s">
        <v>5</v>
      </c>
      <c r="G36" s="49" t="s">
        <v>4</v>
      </c>
      <c r="H36" s="49" t="s">
        <v>2</v>
      </c>
      <c r="I36" s="47"/>
      <c r="J36" s="36"/>
      <c r="K36" s="48"/>
      <c r="L36" s="49" t="s">
        <v>9</v>
      </c>
      <c r="M36" s="49" t="s">
        <v>8</v>
      </c>
      <c r="N36" s="49" t="s">
        <v>7</v>
      </c>
      <c r="O36" s="49" t="s">
        <v>6</v>
      </c>
      <c r="P36" s="49" t="s">
        <v>5</v>
      </c>
      <c r="Q36" s="49" t="s">
        <v>4</v>
      </c>
      <c r="R36" s="49" t="s">
        <v>2</v>
      </c>
      <c r="S36" s="47"/>
    </row>
    <row r="37" spans="1:19" ht="15.75" thickBot="1" x14ac:dyDescent="0.3">
      <c r="A37" s="51"/>
      <c r="B37" s="7" t="s">
        <v>14</v>
      </c>
      <c r="C37" s="7"/>
      <c r="D37" s="7"/>
      <c r="E37" s="7"/>
      <c r="F37" s="7"/>
      <c r="G37" s="7"/>
      <c r="H37" s="7"/>
      <c r="I37" s="8"/>
      <c r="J37" s="36"/>
      <c r="K37" s="14" t="s">
        <v>14</v>
      </c>
      <c r="L37" s="7" t="s">
        <v>21</v>
      </c>
      <c r="M37" s="7"/>
      <c r="N37" s="7"/>
      <c r="O37" s="7"/>
      <c r="P37" s="7"/>
      <c r="Q37" s="7"/>
      <c r="R37" s="7"/>
      <c r="S37" s="8"/>
    </row>
    <row r="38" spans="1:19" x14ac:dyDescent="0.25">
      <c r="A38" s="52"/>
      <c r="B38" s="15"/>
      <c r="C38" s="15"/>
      <c r="D38" s="15"/>
      <c r="E38" s="15"/>
      <c r="F38" s="15"/>
      <c r="G38" s="15"/>
      <c r="H38" s="15"/>
      <c r="I38" s="15"/>
      <c r="J38" s="36"/>
      <c r="K38" s="17"/>
      <c r="L38" s="17"/>
      <c r="M38" s="17"/>
      <c r="N38" s="17"/>
      <c r="O38" s="17"/>
      <c r="P38" s="17"/>
      <c r="Q38" s="17"/>
      <c r="R38" s="17"/>
      <c r="S38" s="17"/>
    </row>
    <row r="39" spans="1:19" x14ac:dyDescent="0.25">
      <c r="A39" s="52"/>
      <c r="B39" s="15"/>
      <c r="C39" s="15"/>
      <c r="D39" s="15"/>
      <c r="E39" s="15"/>
      <c r="F39" s="15"/>
      <c r="G39" s="15"/>
      <c r="H39" s="15"/>
      <c r="I39" s="15"/>
      <c r="J39" s="36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thickBot="1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 x14ac:dyDescent="0.25">
      <c r="A41" s="53"/>
      <c r="B41" s="2" t="s">
        <v>15</v>
      </c>
      <c r="C41" s="2"/>
      <c r="D41" s="2"/>
      <c r="E41" s="2"/>
      <c r="F41" s="2"/>
      <c r="G41" s="2"/>
      <c r="H41" s="2"/>
      <c r="I41" s="3"/>
      <c r="J41" s="36"/>
      <c r="K41" s="53"/>
      <c r="L41" s="21" t="s">
        <v>19</v>
      </c>
      <c r="M41" s="22"/>
      <c r="N41" s="22"/>
      <c r="O41" s="22"/>
      <c r="P41" s="22"/>
      <c r="Q41" s="22"/>
      <c r="R41" s="23"/>
      <c r="S41" s="5"/>
    </row>
    <row r="42" spans="1:19" ht="14.45" customHeight="1" x14ac:dyDescent="0.25">
      <c r="A42" s="38" t="s">
        <v>2</v>
      </c>
      <c r="B42" s="9">
        <v>2405</v>
      </c>
      <c r="C42" s="9">
        <v>1433</v>
      </c>
      <c r="D42" s="9">
        <v>1294</v>
      </c>
      <c r="E42" s="9">
        <v>969</v>
      </c>
      <c r="F42" s="9">
        <v>919.5</v>
      </c>
      <c r="G42" s="9">
        <v>681.5</v>
      </c>
      <c r="H42" s="10"/>
      <c r="I42" s="39" t="s">
        <v>3</v>
      </c>
      <c r="J42" s="36"/>
      <c r="K42" s="38" t="s">
        <v>2</v>
      </c>
      <c r="L42" s="9">
        <v>2405</v>
      </c>
      <c r="M42" s="9">
        <v>1433</v>
      </c>
      <c r="N42" s="9">
        <v>1294</v>
      </c>
      <c r="O42" s="9">
        <v>969</v>
      </c>
      <c r="P42" s="9">
        <v>919.5</v>
      </c>
      <c r="Q42" s="9">
        <v>681.5</v>
      </c>
      <c r="R42" s="10"/>
      <c r="S42" s="40" t="s">
        <v>3</v>
      </c>
    </row>
    <row r="43" spans="1:19" x14ac:dyDescent="0.25">
      <c r="A43" s="38" t="s">
        <v>4</v>
      </c>
      <c r="B43" s="9">
        <v>1987</v>
      </c>
      <c r="C43" s="9">
        <v>1064.5</v>
      </c>
      <c r="D43" s="9">
        <v>974.5</v>
      </c>
      <c r="E43" s="9">
        <v>673</v>
      </c>
      <c r="F43" s="9">
        <v>484.5</v>
      </c>
      <c r="G43" s="10">
        <v>0</v>
      </c>
      <c r="H43" s="11">
        <v>484.5</v>
      </c>
      <c r="I43" s="41"/>
      <c r="J43" s="36"/>
      <c r="K43" s="38" t="s">
        <v>4</v>
      </c>
      <c r="L43" s="9">
        <v>1987</v>
      </c>
      <c r="M43" s="9">
        <v>1064.5</v>
      </c>
      <c r="N43" s="9">
        <v>974.5</v>
      </c>
      <c r="O43" s="9">
        <v>673</v>
      </c>
      <c r="P43" s="9">
        <v>484.5</v>
      </c>
      <c r="Q43" s="10">
        <v>0</v>
      </c>
      <c r="R43" s="11">
        <v>340</v>
      </c>
      <c r="S43" s="42"/>
    </row>
    <row r="44" spans="1:19" x14ac:dyDescent="0.25">
      <c r="A44" s="38" t="s">
        <v>5</v>
      </c>
      <c r="B44" s="9">
        <v>1758</v>
      </c>
      <c r="C44" s="9">
        <v>739.5</v>
      </c>
      <c r="D44" s="9">
        <v>647</v>
      </c>
      <c r="E44" s="9">
        <v>420.5</v>
      </c>
      <c r="F44" s="10">
        <v>0</v>
      </c>
      <c r="G44" s="11">
        <v>336.5</v>
      </c>
      <c r="H44" s="11">
        <v>629.5</v>
      </c>
      <c r="I44" s="41"/>
      <c r="J44" s="36"/>
      <c r="K44" s="38" t="s">
        <v>5</v>
      </c>
      <c r="L44" s="9">
        <v>1758</v>
      </c>
      <c r="M44" s="9">
        <v>739.5</v>
      </c>
      <c r="N44" s="9">
        <v>647</v>
      </c>
      <c r="O44" s="9">
        <v>420.5</v>
      </c>
      <c r="P44" s="10">
        <v>0</v>
      </c>
      <c r="Q44" s="11">
        <v>242</v>
      </c>
      <c r="R44" s="11">
        <v>459</v>
      </c>
      <c r="S44" s="42"/>
    </row>
    <row r="45" spans="1:19" x14ac:dyDescent="0.25">
      <c r="A45" s="38" t="s">
        <v>6</v>
      </c>
      <c r="B45" s="9">
        <v>1328.5</v>
      </c>
      <c r="C45" s="9">
        <v>481.5</v>
      </c>
      <c r="D45" s="9">
        <v>403</v>
      </c>
      <c r="E45" s="10">
        <v>0</v>
      </c>
      <c r="F45" s="11">
        <v>293</v>
      </c>
      <c r="G45" s="11">
        <v>464</v>
      </c>
      <c r="H45" s="11">
        <v>673</v>
      </c>
      <c r="I45" s="41"/>
      <c r="J45" s="36"/>
      <c r="K45" s="38" t="s">
        <v>6</v>
      </c>
      <c r="L45" s="9">
        <v>1328.5</v>
      </c>
      <c r="M45" s="9">
        <v>481.5</v>
      </c>
      <c r="N45" s="9">
        <v>403</v>
      </c>
      <c r="O45" s="10">
        <v>0</v>
      </c>
      <c r="P45" s="11">
        <v>210</v>
      </c>
      <c r="Q45" s="11">
        <v>336.5</v>
      </c>
      <c r="R45" s="11">
        <v>484.5</v>
      </c>
      <c r="S45" s="42"/>
    </row>
    <row r="46" spans="1:19" x14ac:dyDescent="0.25">
      <c r="A46" s="38" t="s">
        <v>7</v>
      </c>
      <c r="B46" s="9">
        <v>1006.5</v>
      </c>
      <c r="C46" s="9">
        <v>299</v>
      </c>
      <c r="D46" s="10">
        <v>0</v>
      </c>
      <c r="E46" s="11">
        <v>272.5</v>
      </c>
      <c r="F46" s="11">
        <v>391.5</v>
      </c>
      <c r="G46" s="11">
        <v>586</v>
      </c>
      <c r="H46" s="11">
        <v>780.5</v>
      </c>
      <c r="I46" s="41"/>
      <c r="J46" s="36"/>
      <c r="K46" s="38" t="s">
        <v>7</v>
      </c>
      <c r="L46" s="9">
        <v>1006.5</v>
      </c>
      <c r="M46" s="9">
        <v>299</v>
      </c>
      <c r="N46" s="10">
        <v>0</v>
      </c>
      <c r="O46" s="11">
        <v>201.5</v>
      </c>
      <c r="P46" s="11">
        <v>323.5</v>
      </c>
      <c r="Q46" s="11">
        <v>487</v>
      </c>
      <c r="R46" s="11">
        <v>647</v>
      </c>
      <c r="S46" s="42"/>
    </row>
    <row r="47" spans="1:19" x14ac:dyDescent="0.25">
      <c r="A47" s="38" t="s">
        <v>8</v>
      </c>
      <c r="B47" s="9">
        <v>915</v>
      </c>
      <c r="C47" s="10">
        <v>0</v>
      </c>
      <c r="D47" s="11">
        <v>226.5</v>
      </c>
      <c r="E47" s="11">
        <v>313.5</v>
      </c>
      <c r="F47" s="11">
        <v>429.5</v>
      </c>
      <c r="G47" s="11">
        <v>623.5</v>
      </c>
      <c r="H47" s="11">
        <v>858.5</v>
      </c>
      <c r="I47" s="41"/>
      <c r="J47" s="36"/>
      <c r="K47" s="38" t="s">
        <v>8</v>
      </c>
      <c r="L47" s="9">
        <v>915</v>
      </c>
      <c r="M47" s="10">
        <v>0</v>
      </c>
      <c r="N47" s="11">
        <v>149.5</v>
      </c>
      <c r="O47" s="11">
        <v>241</v>
      </c>
      <c r="P47" s="11">
        <v>369</v>
      </c>
      <c r="Q47" s="11">
        <v>532</v>
      </c>
      <c r="R47" s="11">
        <v>716.5</v>
      </c>
      <c r="S47" s="42"/>
    </row>
    <row r="48" spans="1:19" x14ac:dyDescent="0.25">
      <c r="A48" s="38" t="s">
        <v>9</v>
      </c>
      <c r="B48" s="10"/>
      <c r="C48" s="11">
        <v>673</v>
      </c>
      <c r="D48" s="11">
        <v>745.5</v>
      </c>
      <c r="E48" s="11">
        <v>969</v>
      </c>
      <c r="F48" s="11">
        <v>1308.5</v>
      </c>
      <c r="G48" s="11">
        <v>1453.5</v>
      </c>
      <c r="H48" s="11">
        <v>1743.5</v>
      </c>
      <c r="I48" s="43"/>
      <c r="J48" s="36"/>
      <c r="K48" s="38" t="s">
        <v>9</v>
      </c>
      <c r="L48" s="10"/>
      <c r="M48" s="11">
        <v>457.5</v>
      </c>
      <c r="N48" s="11">
        <v>503</v>
      </c>
      <c r="O48" s="11">
        <v>664</v>
      </c>
      <c r="P48" s="11">
        <v>879</v>
      </c>
      <c r="Q48" s="11">
        <v>993.5</v>
      </c>
      <c r="R48" s="11">
        <v>1202.5</v>
      </c>
      <c r="S48" s="44"/>
    </row>
    <row r="49" spans="1:19" ht="89.25" thickBot="1" x14ac:dyDescent="0.3">
      <c r="A49" s="48"/>
      <c r="B49" s="49" t="s">
        <v>9</v>
      </c>
      <c r="C49" s="49" t="s">
        <v>8</v>
      </c>
      <c r="D49" s="49" t="s">
        <v>7</v>
      </c>
      <c r="E49" s="49" t="s">
        <v>6</v>
      </c>
      <c r="F49" s="49" t="s">
        <v>5</v>
      </c>
      <c r="G49" s="49" t="s">
        <v>4</v>
      </c>
      <c r="H49" s="49" t="s">
        <v>2</v>
      </c>
      <c r="I49" s="47"/>
      <c r="J49" s="36"/>
      <c r="K49" s="48"/>
      <c r="L49" s="49" t="s">
        <v>9</v>
      </c>
      <c r="M49" s="49" t="s">
        <v>8</v>
      </c>
      <c r="N49" s="49" t="s">
        <v>7</v>
      </c>
      <c r="O49" s="49" t="s">
        <v>6</v>
      </c>
      <c r="P49" s="49" t="s">
        <v>5</v>
      </c>
      <c r="Q49" s="49" t="s">
        <v>4</v>
      </c>
      <c r="R49" s="49" t="s">
        <v>2</v>
      </c>
      <c r="S49" s="47"/>
    </row>
    <row r="50" spans="1:19" ht="15.75" thickBot="1" x14ac:dyDescent="0.3">
      <c r="A50" s="12" t="s">
        <v>16</v>
      </c>
      <c r="B50" s="13"/>
      <c r="C50" s="13"/>
      <c r="D50" s="13"/>
      <c r="E50" s="13"/>
      <c r="F50" s="13"/>
      <c r="G50" s="13"/>
      <c r="H50" s="13"/>
      <c r="I50" s="13"/>
      <c r="J50" s="36"/>
      <c r="K50" s="14" t="s">
        <v>16</v>
      </c>
      <c r="L50" s="7" t="s">
        <v>21</v>
      </c>
      <c r="M50" s="7"/>
      <c r="N50" s="7"/>
      <c r="O50" s="7"/>
      <c r="P50" s="7"/>
      <c r="Q50" s="7"/>
      <c r="R50" s="7"/>
      <c r="S50" s="8"/>
    </row>
  </sheetData>
  <mergeCells count="14">
    <mergeCell ref="A1:I1"/>
    <mergeCell ref="I3:I9"/>
    <mergeCell ref="I16:I22"/>
    <mergeCell ref="I29:I35"/>
    <mergeCell ref="I42:I48"/>
    <mergeCell ref="K1:S1"/>
    <mergeCell ref="S3:S9"/>
    <mergeCell ref="S16:S22"/>
    <mergeCell ref="S29:S35"/>
    <mergeCell ref="S42:S48"/>
    <mergeCell ref="L41:R41"/>
    <mergeCell ref="L28:R28"/>
    <mergeCell ref="L15:R15"/>
    <mergeCell ref="L2:R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ntingstandard xmlns="d9924238-f2b2-495b-b7c4-9b158331f90d" xsi:nil="true"/>
    <Activity1 xmlns="56f03cc8-cc9a-44cd-9c98-9b77cb3a131f">TBA</Activity1>
    <Laminationrequired_x003f_ xmlns="d9924238-f2b2-495b-b7c4-9b158331f90d">true</Laminationrequired_x003f_>
    <DocType xmlns="d57e3508-6d73-4bd9-b73f-24fb6b298ea5" xsi:nil="true"/>
    <Subactivity xmlns="d57e3508-6d73-4bd9-b73f-24fb6b298ea5" xsi:nil="true"/>
    <Modified_x0020_on xmlns="d9924238-f2b2-495b-b7c4-9b158331f90d" xsi:nil="true"/>
    <Report_x0020_Name xmlns="d57e3508-6d73-4bd9-b73f-24fb6b298ea5" xsi:nil="true"/>
    <lcf76f155ced4ddcb4097134ff3c332f xmlns="d9924238-f2b2-495b-b7c4-9b158331f90d">
      <Terms xmlns="http://schemas.microsoft.com/office/infopath/2007/PartnerControls"/>
    </lcf76f155ced4ddcb4097134ff3c332f>
    <Meeting_x0020_Name xmlns="d57e3508-6d73-4bd9-b73f-24fb6b298ea5" xsi:nil="true"/>
    <TaxCatchAll xmlns="d57e3508-6d73-4bd9-b73f-24fb6b298ea5" xsi:nil="true"/>
    <Project_x0020_Name xmlns="d57e3508-6d73-4bd9-b73f-24fb6b298ea5" xsi:nil="true"/>
    <Date xmlns="d9924238-f2b2-495b-b7c4-9b158331f90d" xsi:nil="true"/>
    <SharedWithUsers xmlns="56f03cc8-cc9a-44cd-9c98-9b77cb3a131f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c7565c3-8702-48ad-9d58-fc5b9eb71ff9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R_Team Document" ma:contentTypeID="0x01010098BA0D41AAFBE74EB7199060E37CD2E9006A19D55132810247AB30875CF2CD9782" ma:contentTypeVersion="37" ma:contentTypeDescription="" ma:contentTypeScope="" ma:versionID="8bec57358a38fdbc4a77e13ac3904136">
  <xsd:schema xmlns:xsd="http://www.w3.org/2001/XMLSchema" xmlns:xs="http://www.w3.org/2001/XMLSchema" xmlns:p="http://schemas.microsoft.com/office/2006/metadata/properties" xmlns:ns2="d57e3508-6d73-4bd9-b73f-24fb6b298ea5" xmlns:ns3="56f03cc8-cc9a-44cd-9c98-9b77cb3a131f" xmlns:ns4="d9924238-f2b2-495b-b7c4-9b158331f90d" targetNamespace="http://schemas.microsoft.com/office/2006/metadata/properties" ma:root="true" ma:fieldsID="c1465ac8b92cc6971bc26dbda0bb2d9d" ns2:_="" ns3:_="" ns4:_="">
    <xsd:import namespace="d57e3508-6d73-4bd9-b73f-24fb6b298ea5"/>
    <xsd:import namespace="56f03cc8-cc9a-44cd-9c98-9b77cb3a131f"/>
    <xsd:import namespace="d9924238-f2b2-495b-b7c4-9b158331f90d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Activity1" minOccurs="0"/>
                <xsd:element ref="ns2:Subactivity" minOccurs="0"/>
                <xsd:element ref="ns2:Report_x0020_Name" minOccurs="0"/>
                <xsd:element ref="ns2:Meeting_x0020_Name" minOccurs="0"/>
                <xsd:element ref="ns2:Project_x0020_Nam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Date" minOccurs="0"/>
                <xsd:element ref="ns4:Laminationrequired_x003f_" minOccurs="0"/>
                <xsd:element ref="ns4:Printingstandard" minOccurs="0"/>
                <xsd:element ref="ns4:MediaServiceDateTaken" minOccurs="0"/>
                <xsd:element ref="ns4:MediaLengthInSeconds" minOccurs="0"/>
                <xsd:element ref="ns2:TaxCatchAll" minOccurs="0"/>
                <xsd:element ref="ns4:MediaServiceLocation" minOccurs="0"/>
                <xsd:element ref="ns4:lcf76f155ced4ddcb4097134ff3c332f" minOccurs="0"/>
                <xsd:element ref="ns4:Modified_x0020_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e3508-6d73-4bd9-b73f-24fb6b298ea5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Type" ma:description="LookUp list" ma:list="{1d01257a-8973-4330-9f03-15fab42ffb7b}" ma:internalName="DocType" ma:showField="Title" ma:web="56f03cc8-cc9a-44cd-9c98-9b77cb3a131f">
      <xsd:simpleType>
        <xsd:restriction base="dms:Lookup"/>
      </xsd:simpleType>
    </xsd:element>
    <xsd:element name="Subactivity" ma:index="4" nillable="true" ma:displayName="Subactivity" ma:internalName="Subactivity" ma:readOnly="false">
      <xsd:simpleType>
        <xsd:restriction base="dms:Text">
          <xsd:maxLength value="255"/>
        </xsd:restriction>
      </xsd:simpleType>
    </xsd:element>
    <xsd:element name="Report_x0020_Name" ma:index="5" nillable="true" ma:displayName="Report Name" ma:internalName="Report_x0020_Name">
      <xsd:simpleType>
        <xsd:restriction base="dms:Text">
          <xsd:maxLength value="255"/>
        </xsd:restriction>
      </xsd:simpleType>
    </xsd:element>
    <xsd:element name="Meeting_x0020_Name" ma:index="6" nillable="true" ma:displayName="Meeting Name" ma:internalName="Meeting_x0020_Name">
      <xsd:simpleType>
        <xsd:restriction base="dms:Text">
          <xsd:maxLength value="255"/>
        </xsd:restriction>
      </xsd:simpleType>
    </xsd:element>
    <xsd:element name="Project_x0020_Name" ma:index="7" nillable="true" ma:displayName="Project Name" ma:internalName="Project_x0020_Name">
      <xsd:simpleType>
        <xsd:restriction base="dms:Text">
          <xsd:maxLength value="255"/>
        </xsd:restriction>
      </xsd:simpleType>
    </xsd:element>
    <xsd:element name="TaxCatchAll" ma:index="29" nillable="true" ma:displayName="Taxonomy Catch All Column" ma:hidden="true" ma:list="{9377b266-a31b-4970-9913-b66767435423}" ma:internalName="TaxCatchAll" ma:showField="CatchAllData" ma:web="56f03cc8-cc9a-44cd-9c98-9b77cb3a1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03cc8-cc9a-44cd-9c98-9b77cb3a131f" elementFormDefault="qualified">
    <xsd:import namespace="http://schemas.microsoft.com/office/2006/documentManagement/types"/>
    <xsd:import namespace="http://schemas.microsoft.com/office/infopath/2007/PartnerControls"/>
    <xsd:element name="Activity1" ma:index="3" nillable="true" ma:displayName="Activity" ma:default="TBA" ma:description="To be configured for each team" ma:format="Dropdown" ma:internalName="Activity1" ma:readOnly="false">
      <xsd:simpleType>
        <xsd:union memberTypes="dms:Text">
          <xsd:simpleType>
            <xsd:restriction base="dms:Choice">
              <xsd:enumeration value="TBA"/>
            </xsd:restriction>
          </xsd:simpleType>
        </xsd:union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24238-f2b2-495b-b7c4-9b158331f9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24" nillable="true" ma:displayName="Date" ma:format="Dropdown" ma:internalName="Date">
      <xsd:simpleType>
        <xsd:restriction base="dms:Text">
          <xsd:maxLength value="255"/>
        </xsd:restriction>
      </xsd:simpleType>
    </xsd:element>
    <xsd:element name="Laminationrequired_x003f_" ma:index="25" nillable="true" ma:displayName="Lamination required?" ma:default="1" ma:format="Dropdown" ma:internalName="Laminationrequired_x003f_">
      <xsd:simpleType>
        <xsd:restriction base="dms:Boolean"/>
      </xsd:simpleType>
    </xsd:element>
    <xsd:element name="Printingstandard" ma:index="26" nillable="true" ma:displayName="Printing standard" ma:format="Dropdown" ma:internalName="Printingstandard">
      <xsd:simpleType>
        <xsd:restriction base="dms:Choice">
          <xsd:enumeration value="Double sided"/>
          <xsd:enumeration value="Single sided"/>
          <xsd:enumeration value="Choice 3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7c7565c3-8702-48ad-9d58-fc5b9eb71f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odified_x0020_on" ma:index="33" nillable="true" ma:displayName="Modified on" ma:format="DateOnly" ma:internalName="Modified_x0020_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50B179-E059-4660-AC63-B03894D08B0A}">
  <ds:schemaRefs>
    <ds:schemaRef ds:uri="56f03cc8-cc9a-44cd-9c98-9b77cb3a131f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d57e3508-6d73-4bd9-b73f-24fb6b298ea5"/>
    <ds:schemaRef ds:uri="http://purl.org/dc/dcmitype/"/>
    <ds:schemaRef ds:uri="http://purl.org/dc/terms/"/>
    <ds:schemaRef ds:uri="http://schemas.microsoft.com/office/infopath/2007/PartnerControls"/>
    <ds:schemaRef ds:uri="d9924238-f2b2-495b-b7c4-9b158331f90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530F1D-3834-4E0D-B66D-3F1E068F5F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0C0234-469D-4B10-B33E-D987B9A80E1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F734D40-4EA8-459A-9327-E93A1073D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e3508-6d73-4bd9-b73f-24fb6b298ea5"/>
    <ds:schemaRef ds:uri="56f03cc8-cc9a-44cd-9c98-9b77cb3a131f"/>
    <ds:schemaRef ds:uri="d9924238-f2b2-495b-b7c4-9b158331f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Fares with new Concession Jul23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Mills</dc:creator>
  <cp:keywords/>
  <dc:description/>
  <cp:lastModifiedBy>Emma Whaley</cp:lastModifiedBy>
  <cp:revision/>
  <cp:lastPrinted>2024-04-10T22:04:43Z</cp:lastPrinted>
  <dcterms:created xsi:type="dcterms:W3CDTF">2023-05-18T21:16:43Z</dcterms:created>
  <dcterms:modified xsi:type="dcterms:W3CDTF">2024-04-10T22:05:56Z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0x01010098BA0D41AAFBE74EB7199060E37CD2E9006A19D55132810247AB30875CF2CD9782</vt:lpwstr>
  </property>
  <property fmtid="{D5CDD505-2E9C-101B-9397-08002B2CF9AE}" pid="3" name="MediaServiceImageTags">
    <vt:lpwstr/>
  </property>
</Properties>
</file>